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7665" windowHeight="8295" activeTab="3"/>
  </bookViews>
  <sheets>
    <sheet name="показатели тариф ВС" sheetId="3" r:id="rId1"/>
    <sheet name="расх тариф ВО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1">'расх тариф ВО'!$A$1:$C$26</definedName>
    <definedName name="_xlnm.Print_Area" localSheetId="3">'расходы тариф ВО'!$A$1:$C$25</definedName>
  </definedNames>
  <calcPr calcId="125725"/>
</workbook>
</file>

<file path=xl/calcChain.xml><?xml version="1.0" encoding="utf-8"?>
<calcChain xmlns="http://schemas.openxmlformats.org/spreadsheetml/2006/main">
  <c r="A13" i="5"/>
  <c r="C16" i="6"/>
  <c r="A17" i="5"/>
  <c r="A12"/>
  <c r="C19" i="6" l="1"/>
  <c r="C23" s="1"/>
  <c r="A18" i="3" l="1"/>
  <c r="C16" i="4" l="1"/>
  <c r="C19"/>
  <c r="C23" l="1"/>
  <c r="A14" i="3"/>
  <c r="A21" l="1"/>
</calcChain>
</file>

<file path=xl/sharedStrings.xml><?xml version="1.0" encoding="utf-8"?>
<sst xmlns="http://schemas.openxmlformats.org/spreadsheetml/2006/main" count="131" uniqueCount="70">
  <si>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</si>
  <si>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</si>
  <si>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</si>
  <si>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</si>
  <si>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</si>
  <si>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</si>
  <si>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</si>
  <si>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</si>
  <si>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</si>
  <si>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</si>
  <si>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</si>
  <si>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</si>
  <si>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</si>
  <si>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</si>
  <si>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</si>
  <si>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</si>
  <si>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</si>
  <si>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</si>
  <si>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</si>
  <si>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</si>
  <si>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</si>
  <si>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</si>
  <si>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</si>
  <si>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</si>
  <si>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</si>
  <si>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</si>
  <si>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</si>
  <si>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</si>
  <si>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</si>
  <si>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</si>
  <si>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</si>
  <si>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</si>
  <si>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</si>
  <si>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</si>
  <si>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</si>
  <si>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</si>
  <si>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</si>
  <si>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</si>
  <si>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</si>
  <si>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</si>
  <si>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</si>
  <si>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</si>
  <si>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Зарубинскому городскому поселению)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</si>
  <si>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</si>
  <si>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</si>
  <si>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</si>
  <si>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</si>
  <si>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</si>
  <si>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</si>
  <si>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</si>
  <si>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Объем отпущенной потребителям воды (полезный отпуск)</t>
  </si>
  <si>
    <t xml:space="preserve"> в тарифе на холодную воду на период 01.06.11-31.05-12г.</t>
  </si>
  <si>
    <t>Утверждено
на период
01.06.11-31.05.12</t>
  </si>
  <si>
    <t>Страховые взносы во внебюджетные фонды</t>
  </si>
  <si>
    <t>Утверждено на
период
01.06.11-31.05.12</t>
  </si>
  <si>
    <t xml:space="preserve"> в тарифе на водоотведение на период 01.06.11-31.05.12г.</t>
  </si>
  <si>
    <t>Утверждено
на период
01.06.11 -
31.05.12</t>
  </si>
  <si>
    <t xml:space="preserve">  в сфере холодного водоснабжения, которые утверждены органами регулирования   (Департамент по тарифам ПК)</t>
  </si>
  <si>
    <t>Структура основных производственных расходов
КГУП "Примтеплоэнерго", утвержденных органами регулирования   (Департамент по тарифам ПК) в тарифе на холодную воду
на период 01.06.11-31.05.12г.</t>
  </si>
  <si>
    <t xml:space="preserve">  в сфере водоотведения и очистки сточных вод, которые утверждены органами регулирования   (Департамент по тарифам ПК)</t>
  </si>
  <si>
    <t>Структура основных производственных расходов
КГУП "Примтеплоэнерго, утвержденных органами регулирования   (Департамент по тарифам ПК) в тарифе на водоотведение и очистку сточных вод на период 01.06.11-31.05.12г.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</si>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</sst>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0" fontId="13" fillId="2" borderId="0" xfId="2" applyFont="1" applyFill="1"/>
    <xf numFmtId="0" fontId="4" fillId="2" borderId="2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view="pageBreakPreview" zoomScale="80" zoomScaleNormal="60" zoomScaleSheetLayoutView="80" workbookViewId="0">
      <pane xSplit="2" ySplit="10" topLeftCell="C11" activePane="bottomRight" state="frozen"/>
      <selection activeCell="C16" sqref="C16"/>
      <selection pane="topRight" activeCell="C16" sqref="C16"/>
      <selection pane="bottomLeft" activeCell="C16" sqref="C16"/>
      <selection pane="bottomRight" activeCell="A21" sqref="A21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8.25" customHeight="1">
      <c r="D1" s="5"/>
    </row>
    <row r="2" spans="1:4" ht="17.25" customHeight="1">
      <c r="A2" s="50" t="s">
        <v>0</v>
      </c>
      <c r="B2" s="50"/>
      <c r="C2" s="50"/>
      <c r="D2" s="50"/>
    </row>
    <row r="3" spans="1:4" ht="42.75" customHeight="1">
      <c r="A3" s="51" t="s">
        <v>57</v>
      </c>
      <c r="B3" s="51"/>
      <c r="C3" s="51"/>
      <c r="D3" s="51"/>
    </row>
    <row r="4" spans="1:4" ht="21.75" customHeight="1">
      <c r="A4" s="51" t="s">
        <v>51</v>
      </c>
      <c r="B4" s="51"/>
      <c r="C4" s="51"/>
      <c r="D4" s="51"/>
    </row>
    <row r="5" spans="1:4" ht="6.75" customHeight="1">
      <c r="A5" s="6"/>
      <c r="B5" s="6"/>
      <c r="C5" s="6"/>
      <c r="D5" s="6"/>
    </row>
    <row r="6" spans="1:4" ht="17.25" customHeight="1">
      <c r="A6" s="40" t="s">
        <v>42</v>
      </c>
      <c r="B6" s="41"/>
      <c r="C6" s="41"/>
      <c r="D6" s="41"/>
    </row>
    <row r="7" spans="1:4" ht="9.75" customHeight="1">
      <c r="A7" s="7"/>
      <c r="B7" s="8"/>
      <c r="C7" s="8"/>
      <c r="D7" s="8"/>
    </row>
    <row r="8" spans="1:4" ht="50.25" customHeight="1">
      <c r="A8" s="9" t="s">
        <v>1</v>
      </c>
      <c r="B8" s="9" t="s">
        <v>2</v>
      </c>
      <c r="C8" s="9" t="s">
        <v>3</v>
      </c>
      <c r="D8" s="49" t="s">
        <v>52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35.25" customHeight="1">
      <c r="A10" s="52" t="s">
        <v>4</v>
      </c>
      <c r="B10" s="52"/>
      <c r="C10" s="52"/>
      <c r="D10" s="52"/>
    </row>
    <row r="11" spans="1:4" ht="27" customHeight="1">
      <c r="A11" s="1" t="s">
        <v>35</v>
      </c>
      <c r="B11" s="11" t="s">
        <v>29</v>
      </c>
      <c r="C11" s="12" t="s">
        <v>30</v>
      </c>
      <c r="D11" s="13">
        <v>362</v>
      </c>
    </row>
    <row r="12" spans="1:4" ht="31.5" customHeight="1">
      <c r="A12" s="1" t="s">
        <v>16</v>
      </c>
      <c r="B12" s="11" t="s">
        <v>61</v>
      </c>
      <c r="C12" s="12" t="s">
        <v>30</v>
      </c>
      <c r="D12" s="63">
        <v>0</v>
      </c>
    </row>
    <row r="13" spans="1:4" ht="30.95" customHeight="1">
      <c r="A13" s="1" t="s">
        <v>19</v>
      </c>
      <c r="B13" s="14" t="s">
        <v>43</v>
      </c>
      <c r="C13" s="12" t="s">
        <v>30</v>
      </c>
      <c r="D13" s="13">
        <v>2.5999999999999999E-2</v>
      </c>
    </row>
    <row r="14" spans="1:4" ht="30.95" customHeight="1">
      <c r="A14" s="2">
        <f t="shared" ref="A14" si="0">A13+1</f>
        <v>4</v>
      </c>
      <c r="B14" s="11" t="s">
        <v>31</v>
      </c>
      <c r="C14" s="12" t="s">
        <v>30</v>
      </c>
      <c r="D14" s="13"/>
    </row>
    <row r="15" spans="1:4" ht="30.95" customHeight="1">
      <c r="A15" s="1" t="s">
        <v>25</v>
      </c>
      <c r="B15" s="11" t="s">
        <v>32</v>
      </c>
      <c r="C15" s="12" t="s">
        <v>6</v>
      </c>
      <c r="D15" s="13">
        <v>13.7</v>
      </c>
    </row>
    <row r="16" spans="1:4" ht="30.95" customHeight="1">
      <c r="A16" s="1" t="s">
        <v>5</v>
      </c>
      <c r="B16" s="11" t="s">
        <v>50</v>
      </c>
      <c r="C16" s="12" t="s">
        <v>30</v>
      </c>
      <c r="D16" s="13">
        <v>205.73200000000003</v>
      </c>
    </row>
    <row r="17" spans="1:4" ht="30.95" customHeight="1">
      <c r="A17" s="1" t="s">
        <v>7</v>
      </c>
      <c r="B17" s="15" t="s">
        <v>44</v>
      </c>
      <c r="C17" s="12" t="s">
        <v>30</v>
      </c>
      <c r="D17" s="13">
        <v>106.5</v>
      </c>
    </row>
    <row r="18" spans="1:4" ht="35.25" customHeight="1">
      <c r="A18" s="2">
        <f>A17+1</f>
        <v>8</v>
      </c>
      <c r="B18" s="14" t="s">
        <v>33</v>
      </c>
      <c r="C18" s="12" t="s">
        <v>34</v>
      </c>
      <c r="D18" s="16">
        <v>1.45</v>
      </c>
    </row>
    <row r="19" spans="1:4" ht="30.95" customHeight="1">
      <c r="A19" s="2">
        <v>9</v>
      </c>
      <c r="B19" s="11" t="s">
        <v>8</v>
      </c>
      <c r="C19" s="12" t="s">
        <v>9</v>
      </c>
      <c r="D19" s="17">
        <v>8.1999999999999993</v>
      </c>
    </row>
    <row r="20" spans="1:4" ht="35.25" customHeight="1">
      <c r="A20" s="53" t="s">
        <v>10</v>
      </c>
      <c r="B20" s="54"/>
      <c r="C20" s="54"/>
      <c r="D20" s="55"/>
    </row>
    <row r="21" spans="1:4" ht="32.25" customHeight="1">
      <c r="A21" s="2">
        <f>A19+1</f>
        <v>10</v>
      </c>
      <c r="B21" s="18" t="s">
        <v>45</v>
      </c>
      <c r="C21" s="19" t="s">
        <v>11</v>
      </c>
      <c r="D21" s="20">
        <v>3900.19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80" zoomScaleNormal="90" zoomScaleSheetLayoutView="80" workbookViewId="0">
      <pane xSplit="2" ySplit="9" topLeftCell="C16" activePane="bottomRight" state="frozen"/>
      <selection activeCell="C16" sqref="C16"/>
      <selection pane="topRight" activeCell="C16" sqref="C16"/>
      <selection pane="bottomLeft" activeCell="C16" sqref="C16"/>
      <selection pane="bottomRight" activeCell="A26" sqref="A26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>
      <c r="C1" s="22"/>
    </row>
    <row r="2" spans="1:3" ht="84" customHeight="1">
      <c r="A2" s="56" t="s">
        <v>58</v>
      </c>
      <c r="B2" s="56"/>
      <c r="C2" s="56"/>
    </row>
    <row r="3" spans="1:3" ht="9.75" customHeight="1">
      <c r="A3" s="23"/>
      <c r="B3" s="23"/>
      <c r="C3" s="23"/>
    </row>
    <row r="4" spans="1:3" ht="20.25" customHeight="1">
      <c r="A4" s="24"/>
      <c r="B4" s="24"/>
    </row>
    <row r="5" spans="1:3" s="42" customFormat="1" ht="25.5" customHeight="1">
      <c r="A5" s="43" t="s">
        <v>42</v>
      </c>
      <c r="C5" s="44" t="s">
        <v>12</v>
      </c>
    </row>
    <row r="6" spans="1:3" ht="6.75" customHeight="1">
      <c r="A6" s="24"/>
      <c r="B6" s="24"/>
      <c r="C6" s="25"/>
    </row>
    <row r="7" spans="1:3" ht="23.25" customHeight="1">
      <c r="A7" s="57" t="s">
        <v>13</v>
      </c>
      <c r="B7" s="57" t="s">
        <v>2</v>
      </c>
      <c r="C7" s="60" t="s">
        <v>54</v>
      </c>
    </row>
    <row r="8" spans="1:3" ht="23.25" customHeight="1">
      <c r="A8" s="58"/>
      <c r="B8" s="58"/>
      <c r="C8" s="60"/>
    </row>
    <row r="9" spans="1:3" ht="23.25" customHeight="1">
      <c r="A9" s="59"/>
      <c r="B9" s="59"/>
      <c r="C9" s="60"/>
    </row>
    <row r="10" spans="1:3" ht="18.75" customHeight="1">
      <c r="A10" s="26">
        <v>1</v>
      </c>
      <c r="B10" s="26">
        <v>2</v>
      </c>
      <c r="C10" s="26">
        <v>3</v>
      </c>
    </row>
    <row r="11" spans="1:3" ht="17.25" customHeight="1">
      <c r="A11" s="26">
        <v>1</v>
      </c>
      <c r="B11" s="14" t="s">
        <v>62</v>
      </c>
      <c r="C11" s="64">
        <v>0</v>
      </c>
    </row>
    <row r="12" spans="1:3" ht="18" customHeight="1">
      <c r="A12" s="27" t="s">
        <v>16</v>
      </c>
      <c r="B12" s="14" t="s">
        <v>39</v>
      </c>
      <c r="C12" s="28">
        <v>2008.84</v>
      </c>
    </row>
    <row r="13" spans="1:3" ht="18" customHeight="1">
      <c r="A13" s="27" t="s">
        <v>63</v>
      </c>
      <c r="B13" s="29" t="s">
        <v>14</v>
      </c>
      <c r="C13" s="28">
        <v>524.5</v>
      </c>
    </row>
    <row r="14" spans="1:3" ht="18" customHeight="1">
      <c r="A14" s="27" t="s">
        <v>64</v>
      </c>
      <c r="B14" s="29" t="s">
        <v>15</v>
      </c>
      <c r="C14" s="30">
        <v>3.83</v>
      </c>
    </row>
    <row r="15" spans="1:3" ht="18" customHeight="1">
      <c r="A15" s="27" t="s">
        <v>19</v>
      </c>
      <c r="B15" s="14" t="s">
        <v>40</v>
      </c>
      <c r="C15" s="28">
        <v>34.5</v>
      </c>
    </row>
    <row r="16" spans="1:3" s="34" customFormat="1" ht="18" customHeight="1">
      <c r="A16" s="31" t="s">
        <v>23</v>
      </c>
      <c r="B16" s="32" t="s">
        <v>17</v>
      </c>
      <c r="C16" s="33">
        <f>SUM(C17:C18)</f>
        <v>1669.15</v>
      </c>
    </row>
    <row r="17" spans="1:4" ht="18" customHeight="1">
      <c r="A17" s="27" t="s">
        <v>36</v>
      </c>
      <c r="B17" s="35" t="s">
        <v>18</v>
      </c>
      <c r="C17" s="28">
        <v>1243.78</v>
      </c>
    </row>
    <row r="18" spans="1:4" ht="18" customHeight="1">
      <c r="A18" s="27" t="s">
        <v>37</v>
      </c>
      <c r="B18" s="35" t="s">
        <v>53</v>
      </c>
      <c r="C18" s="28">
        <v>425.37</v>
      </c>
    </row>
    <row r="19" spans="1:4" s="34" customFormat="1" ht="18" customHeight="1">
      <c r="A19" s="36" t="s">
        <v>25</v>
      </c>
      <c r="B19" s="37" t="s">
        <v>20</v>
      </c>
      <c r="C19" s="33">
        <f>SUM(C20:C21)</f>
        <v>18.3</v>
      </c>
    </row>
    <row r="20" spans="1:4" ht="18" customHeight="1">
      <c r="A20" s="27" t="s">
        <v>65</v>
      </c>
      <c r="B20" s="35" t="s">
        <v>21</v>
      </c>
      <c r="C20" s="28">
        <v>0</v>
      </c>
    </row>
    <row r="21" spans="1:4" ht="18" customHeight="1">
      <c r="A21" s="27" t="s">
        <v>66</v>
      </c>
      <c r="B21" s="35" t="s">
        <v>22</v>
      </c>
      <c r="C21" s="28">
        <v>18.3</v>
      </c>
    </row>
    <row r="22" spans="1:4" ht="18" customHeight="1">
      <c r="A22" s="27" t="s">
        <v>5</v>
      </c>
      <c r="B22" s="15" t="s">
        <v>24</v>
      </c>
      <c r="C22" s="28">
        <v>20</v>
      </c>
    </row>
    <row r="23" spans="1:4" ht="31.5">
      <c r="A23" s="27" t="s">
        <v>7</v>
      </c>
      <c r="B23" s="15" t="s">
        <v>41</v>
      </c>
      <c r="C23" s="28">
        <f>C24-C12-C15-C16-C19-C22</f>
        <v>143.40000000000003</v>
      </c>
    </row>
    <row r="24" spans="1:4" s="34" customFormat="1" ht="20.25" customHeight="1">
      <c r="A24" s="36" t="s">
        <v>27</v>
      </c>
      <c r="B24" s="37" t="s">
        <v>26</v>
      </c>
      <c r="C24" s="33">
        <v>3894.19</v>
      </c>
      <c r="D24" s="38"/>
    </row>
    <row r="25" spans="1:4" ht="18" customHeight="1">
      <c r="A25" s="27" t="s">
        <v>67</v>
      </c>
      <c r="B25" s="15" t="s">
        <v>38</v>
      </c>
      <c r="C25" s="28">
        <v>6</v>
      </c>
    </row>
    <row r="26" spans="1:4" ht="15.75" customHeight="1">
      <c r="A26" s="39"/>
      <c r="B26" s="39"/>
      <c r="C26" s="39"/>
    </row>
    <row r="27" spans="1:4">
      <c r="A27" s="21" t="s">
        <v>28</v>
      </c>
    </row>
    <row r="29" spans="1:4" ht="15.75" customHeight="1"/>
    <row r="30" spans="1:4" ht="15.75" customHeight="1"/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  <row r="34" spans="2:2" ht="15.75" customHeight="1">
      <c r="B34" s="24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C16" sqref="C16"/>
      <selection pane="topRight" activeCell="C16" sqref="C16"/>
      <selection pane="bottomLeft" activeCell="C16" sqref="C16"/>
      <selection pane="bottomRight" activeCell="A16" sqref="A16:D16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5.25" customHeight="1">
      <c r="D1" s="5"/>
    </row>
    <row r="2" spans="1:4" ht="19.5" customHeight="1">
      <c r="A2" s="61" t="s">
        <v>0</v>
      </c>
      <c r="B2" s="61"/>
      <c r="C2" s="61"/>
      <c r="D2" s="61"/>
    </row>
    <row r="3" spans="1:4" ht="39" customHeight="1">
      <c r="A3" s="62" t="s">
        <v>59</v>
      </c>
      <c r="B3" s="62"/>
      <c r="C3" s="62"/>
      <c r="D3" s="62"/>
    </row>
    <row r="4" spans="1:4" ht="18.75" customHeight="1">
      <c r="A4" s="62" t="s">
        <v>55</v>
      </c>
      <c r="B4" s="62"/>
      <c r="C4" s="62"/>
      <c r="D4" s="62"/>
    </row>
    <row r="5" spans="1:4" ht="6.75" customHeight="1">
      <c r="A5" s="47"/>
      <c r="B5" s="47"/>
      <c r="C5" s="47"/>
      <c r="D5" s="47"/>
    </row>
    <row r="6" spans="1:4" s="48" customFormat="1" ht="18.75" customHeight="1">
      <c r="A6" s="43" t="s">
        <v>42</v>
      </c>
      <c r="B6" s="41"/>
      <c r="C6" s="41"/>
      <c r="D6" s="41"/>
    </row>
    <row r="7" spans="1:4" ht="7.5" customHeight="1">
      <c r="A7" s="8"/>
      <c r="B7" s="8"/>
      <c r="C7" s="8"/>
      <c r="D7" s="8"/>
    </row>
    <row r="8" spans="1:4" ht="66" customHeight="1">
      <c r="A8" s="45" t="s">
        <v>1</v>
      </c>
      <c r="B8" s="45" t="s">
        <v>2</v>
      </c>
      <c r="C8" s="45" t="s">
        <v>3</v>
      </c>
      <c r="D8" s="49" t="s">
        <v>56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0.25" customHeight="1">
      <c r="A10" s="52" t="s">
        <v>4</v>
      </c>
      <c r="B10" s="52"/>
      <c r="C10" s="52"/>
      <c r="D10" s="52"/>
    </row>
    <row r="11" spans="1:4" ht="31.5" customHeight="1">
      <c r="A11" s="1" t="s">
        <v>35</v>
      </c>
      <c r="B11" s="11" t="s">
        <v>46</v>
      </c>
      <c r="C11" s="12" t="s">
        <v>30</v>
      </c>
      <c r="D11" s="13">
        <v>147.899</v>
      </c>
    </row>
    <row r="12" spans="1:4" ht="30.95" customHeight="1">
      <c r="A12" s="2">
        <f>A11+1</f>
        <v>2</v>
      </c>
      <c r="B12" s="11" t="s">
        <v>47</v>
      </c>
      <c r="C12" s="12" t="s">
        <v>30</v>
      </c>
      <c r="D12" s="13">
        <v>147.899</v>
      </c>
    </row>
    <row r="13" spans="1:4" ht="30.95" customHeight="1">
      <c r="A13" s="2">
        <f t="shared" ref="A13" si="0">A12+1</f>
        <v>3</v>
      </c>
      <c r="B13" s="11" t="s">
        <v>68</v>
      </c>
      <c r="C13" s="12" t="s">
        <v>30</v>
      </c>
      <c r="D13" s="65">
        <v>0</v>
      </c>
    </row>
    <row r="14" spans="1:4" ht="30.95" customHeight="1">
      <c r="A14" s="2">
        <v>4</v>
      </c>
      <c r="B14" s="11" t="s">
        <v>48</v>
      </c>
      <c r="C14" s="12" t="s">
        <v>30</v>
      </c>
      <c r="D14" s="13">
        <v>0</v>
      </c>
    </row>
    <row r="15" spans="1:4" ht="31.5" customHeight="1">
      <c r="A15" s="2">
        <v>5</v>
      </c>
      <c r="B15" s="11" t="s">
        <v>8</v>
      </c>
      <c r="C15" s="12" t="s">
        <v>9</v>
      </c>
      <c r="D15" s="13">
        <v>2</v>
      </c>
    </row>
    <row r="16" spans="1:4" ht="17.25" customHeight="1">
      <c r="A16" s="53" t="s">
        <v>10</v>
      </c>
      <c r="B16" s="54"/>
      <c r="C16" s="54"/>
      <c r="D16" s="55"/>
    </row>
    <row r="17" spans="1:4" ht="32.25" customHeight="1">
      <c r="A17" s="2">
        <f>A15+1</f>
        <v>6</v>
      </c>
      <c r="B17" s="18" t="s">
        <v>49</v>
      </c>
      <c r="C17" s="19" t="s">
        <v>11</v>
      </c>
      <c r="D17" s="20">
        <v>870.31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="80" zoomScaleNormal="90" zoomScaleSheetLayoutView="80" workbookViewId="0">
      <pane xSplit="2" ySplit="10" topLeftCell="C11" activePane="bottomRight" state="frozen"/>
      <selection activeCell="C16" sqref="C16"/>
      <selection pane="topRight" activeCell="C16" sqref="C16"/>
      <selection pane="bottomLeft" activeCell="C16" sqref="C16"/>
      <selection pane="bottomRight" activeCell="A26" sqref="A26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 ht="8.25" customHeight="1">
      <c r="C1" s="22"/>
    </row>
    <row r="2" spans="1:3" ht="78" customHeight="1">
      <c r="A2" s="56" t="s">
        <v>60</v>
      </c>
      <c r="B2" s="56"/>
      <c r="C2" s="56"/>
    </row>
    <row r="3" spans="1:3" ht="5.25" customHeight="1">
      <c r="A3" s="46"/>
      <c r="B3" s="46"/>
      <c r="C3" s="46"/>
    </row>
    <row r="4" spans="1:3" ht="5.25" customHeight="1">
      <c r="A4" s="24"/>
      <c r="B4" s="24"/>
    </row>
    <row r="5" spans="1:3" s="42" customFormat="1" ht="20.25" customHeight="1">
      <c r="A5" s="43" t="s">
        <v>42</v>
      </c>
      <c r="C5" s="44" t="s">
        <v>12</v>
      </c>
    </row>
    <row r="6" spans="1:3" ht="9.75" customHeight="1">
      <c r="A6" s="24"/>
      <c r="B6" s="24"/>
      <c r="C6" s="25"/>
    </row>
    <row r="7" spans="1:3" ht="22.5" customHeight="1">
      <c r="A7" s="57" t="s">
        <v>13</v>
      </c>
      <c r="B7" s="57" t="s">
        <v>2</v>
      </c>
      <c r="C7" s="60" t="s">
        <v>56</v>
      </c>
    </row>
    <row r="8" spans="1:3" ht="22.5" customHeight="1">
      <c r="A8" s="58"/>
      <c r="B8" s="58"/>
      <c r="C8" s="60"/>
    </row>
    <row r="9" spans="1:3" ht="22.5" customHeight="1">
      <c r="A9" s="59"/>
      <c r="B9" s="59"/>
      <c r="C9" s="60"/>
    </row>
    <row r="10" spans="1:3" ht="17.25" customHeight="1">
      <c r="A10" s="26">
        <v>1</v>
      </c>
      <c r="B10" s="26">
        <v>2</v>
      </c>
      <c r="C10" s="26">
        <v>3</v>
      </c>
    </row>
    <row r="11" spans="1:3" ht="31.5" customHeight="1">
      <c r="A11" s="26">
        <v>1</v>
      </c>
      <c r="B11" s="14" t="s">
        <v>69</v>
      </c>
      <c r="C11" s="64">
        <v>0</v>
      </c>
    </row>
    <row r="12" spans="1:3" ht="18.75" customHeight="1">
      <c r="A12" s="27" t="s">
        <v>16</v>
      </c>
      <c r="B12" s="14" t="s">
        <v>39</v>
      </c>
      <c r="C12" s="28">
        <v>0</v>
      </c>
    </row>
    <row r="13" spans="1:3" ht="18" customHeight="1">
      <c r="A13" s="27" t="s">
        <v>63</v>
      </c>
      <c r="B13" s="29" t="s">
        <v>14</v>
      </c>
      <c r="C13" s="28">
        <v>0</v>
      </c>
    </row>
    <row r="14" spans="1:3" ht="18" customHeight="1">
      <c r="A14" s="27" t="s">
        <v>64</v>
      </c>
      <c r="B14" s="29" t="s">
        <v>15</v>
      </c>
      <c r="C14" s="30">
        <v>0</v>
      </c>
    </row>
    <row r="15" spans="1:3" ht="18" customHeight="1">
      <c r="A15" s="27" t="s">
        <v>19</v>
      </c>
      <c r="B15" s="14" t="s">
        <v>40</v>
      </c>
      <c r="C15" s="28">
        <v>62.1</v>
      </c>
    </row>
    <row r="16" spans="1:3" s="34" customFormat="1" ht="31.5">
      <c r="A16" s="31" t="s">
        <v>23</v>
      </c>
      <c r="B16" s="32" t="s">
        <v>17</v>
      </c>
      <c r="C16" s="33">
        <f>SUM(C17:C18)</f>
        <v>335.61</v>
      </c>
    </row>
    <row r="17" spans="1:4" ht="18" customHeight="1">
      <c r="A17" s="27" t="s">
        <v>36</v>
      </c>
      <c r="B17" s="35" t="s">
        <v>18</v>
      </c>
      <c r="C17" s="28">
        <v>250.08</v>
      </c>
    </row>
    <row r="18" spans="1:4" ht="18" customHeight="1">
      <c r="A18" s="27" t="s">
        <v>37</v>
      </c>
      <c r="B18" s="35" t="s">
        <v>53</v>
      </c>
      <c r="C18" s="28">
        <v>85.53</v>
      </c>
    </row>
    <row r="19" spans="1:4" s="34" customFormat="1" ht="18" customHeight="1">
      <c r="A19" s="36" t="s">
        <v>25</v>
      </c>
      <c r="B19" s="37" t="s">
        <v>20</v>
      </c>
      <c r="C19" s="33">
        <f>SUM(C20:C21)</f>
        <v>36.299999999999997</v>
      </c>
    </row>
    <row r="20" spans="1:4" ht="18" customHeight="1">
      <c r="A20" s="27" t="s">
        <v>65</v>
      </c>
      <c r="B20" s="35" t="s">
        <v>21</v>
      </c>
      <c r="C20" s="28">
        <v>0</v>
      </c>
    </row>
    <row r="21" spans="1:4" ht="18" customHeight="1">
      <c r="A21" s="27" t="s">
        <v>66</v>
      </c>
      <c r="B21" s="35" t="s">
        <v>22</v>
      </c>
      <c r="C21" s="28">
        <v>36.299999999999997</v>
      </c>
    </row>
    <row r="22" spans="1:4" ht="18" customHeight="1">
      <c r="A22" s="27" t="s">
        <v>5</v>
      </c>
      <c r="B22" s="15" t="s">
        <v>24</v>
      </c>
      <c r="C22" s="28">
        <v>325.89999999999998</v>
      </c>
    </row>
    <row r="23" spans="1:4" ht="31.5">
      <c r="A23" s="27" t="s">
        <v>7</v>
      </c>
      <c r="B23" s="15" t="s">
        <v>41</v>
      </c>
      <c r="C23" s="28">
        <f>C24-C12-C15-C16-C19-C22</f>
        <v>104.39999999999992</v>
      </c>
    </row>
    <row r="24" spans="1:4" s="34" customFormat="1" ht="20.25" customHeight="1">
      <c r="A24" s="36" t="s">
        <v>27</v>
      </c>
      <c r="B24" s="37" t="s">
        <v>26</v>
      </c>
      <c r="C24" s="33">
        <v>864.31</v>
      </c>
      <c r="D24" s="38"/>
    </row>
    <row r="25" spans="1:4" ht="15.75">
      <c r="A25" s="27" t="s">
        <v>67</v>
      </c>
      <c r="B25" s="15" t="s">
        <v>38</v>
      </c>
      <c r="C25" s="28">
        <v>6</v>
      </c>
    </row>
    <row r="26" spans="1:4" ht="15.75" customHeight="1">
      <c r="A26" s="39"/>
      <c r="B26" s="39"/>
      <c r="C26" s="39"/>
    </row>
    <row r="27" spans="1:4">
      <c r="A27" s="21" t="s">
        <v>28</v>
      </c>
    </row>
    <row r="29" spans="1:4" ht="15.75" customHeight="1"/>
    <row r="30" spans="1:4" ht="15.75" customHeight="1"/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  <row r="34" spans="2:2" ht="15.75" customHeight="1">
      <c r="B34" s="24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 тариф ВО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 тариф ВО'!Область_печати</vt:lpstr>
      <vt:lpstr>'расходы тариф ВО'!Область_печати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2010-09-08T03:51:23Z</cp:lastPrinted>
  <dcterms:created xsi:type="dcterms:W3CDTF">2010-09-03T05:16:10Z</dcterms:created>
  <dcterms:modified xsi:type="dcterms:W3CDTF">2011-11-10T03:59:51Z</dcterms:modified>
</cp:coreProperties>
</file>